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850" yWindow="285" windowWidth="6450" windowHeight="8535"/>
  </bookViews>
  <sheets>
    <sheet name="Matriz IRLM" sheetId="4" r:id="rId1"/>
  </sheets>
  <definedNames>
    <definedName name="ProbImpact">#REF!</definedName>
    <definedName name="_xlnm.Print_Titles" localSheetId="0">'Matriz IRLM'!$1:$4</definedName>
  </definedNames>
  <calcPr calcId="145621"/>
</workbook>
</file>

<file path=xl/calcChain.xml><?xml version="1.0" encoding="utf-8"?>
<calcChain xmlns="http://schemas.openxmlformats.org/spreadsheetml/2006/main">
  <c r="G40" i="4" l="1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</calcChain>
</file>

<file path=xl/sharedStrings.xml><?xml version="1.0" encoding="utf-8"?>
<sst xmlns="http://schemas.openxmlformats.org/spreadsheetml/2006/main" count="164" uniqueCount="131">
  <si>
    <t>Impacto</t>
  </si>
  <si>
    <t>Condições seguras das instalações</t>
  </si>
  <si>
    <t xml:space="preserve">Diretoria </t>
  </si>
  <si>
    <t xml:space="preserve"> Plano descrevendo a forma de tratamento dos riscos para os pacientes e colaboradores,com revisões periódicas e ações contínuas.Plano para proporcionar instalações mais seguras e com maior acessibilidade.</t>
  </si>
  <si>
    <t>Planejamento de melhoria das instalações</t>
  </si>
  <si>
    <t>Operações</t>
  </si>
  <si>
    <t>Segurança e Proteção</t>
  </si>
  <si>
    <t>Realização de inspeções com frequência pré-definida,documentadas e com plano de ação de melhoria</t>
  </si>
  <si>
    <t>CGR / CCIH / CIPA</t>
  </si>
  <si>
    <t>Câmeras de Segurança</t>
  </si>
  <si>
    <t>Identificação dos colaboradores e visitantes</t>
  </si>
  <si>
    <t>Tratamento da infecção ou intoxicação</t>
  </si>
  <si>
    <t>SND / Corpo Clínico</t>
  </si>
  <si>
    <t>Informar ao responsável da área para que tome as medidas cabíveis</t>
  </si>
  <si>
    <t>GETI</t>
  </si>
  <si>
    <t>Inspeções</t>
  </si>
  <si>
    <t>Segurança da informação e  confidencialidade</t>
  </si>
  <si>
    <t>Lista atualizada</t>
  </si>
  <si>
    <t>Relação atualizada dos produtos químicos utilizados na instituição</t>
  </si>
  <si>
    <t>Limpeza/SND e Compras</t>
  </si>
  <si>
    <t>Identificação e armazenamento</t>
  </si>
  <si>
    <t>Limpeza /SND</t>
  </si>
  <si>
    <t>Identificação dos itens perigosos e forma adequada de armazenamento ,de acordo com a ficha técnica dos itens fornecida pelo fabricante</t>
  </si>
  <si>
    <t>Materiais Perigosos</t>
  </si>
  <si>
    <t>Treinamento dos colaboradores</t>
  </si>
  <si>
    <t>Fichas  Técnicas</t>
  </si>
  <si>
    <t>Utilização das fichas técnicas dos produtos para as orientações básicas do manejo do produto .A ficha também deve conter orientações das condutas a serem seguidas em caso de acidentes</t>
  </si>
  <si>
    <t>Evasão de pacientes</t>
  </si>
  <si>
    <t>Controles</t>
  </si>
  <si>
    <t>Assunto</t>
  </si>
  <si>
    <t>Item</t>
  </si>
  <si>
    <t>Probabilidade</t>
  </si>
  <si>
    <t>Criticidade</t>
  </si>
  <si>
    <t>Setor Responsável</t>
  </si>
  <si>
    <t>Contingência do risco</t>
  </si>
  <si>
    <t>Área responsável</t>
  </si>
  <si>
    <t>Ações para evitar a ocorrência do evento</t>
  </si>
  <si>
    <t>Emergências</t>
  </si>
  <si>
    <t>Evacuação</t>
  </si>
  <si>
    <t>Simulações</t>
  </si>
  <si>
    <t>Brigada / CIPA</t>
  </si>
  <si>
    <t>Alarme,evacuação,gestão de incidentes críticos durante a contingência.Designar  membros para orientação de colaboradores novos.</t>
  </si>
  <si>
    <t>Treinamento</t>
  </si>
  <si>
    <t>Educação Permanente / CIPA</t>
  </si>
  <si>
    <t>Inspeções de equipamentos de segurança contra incêndio</t>
  </si>
  <si>
    <t>Relatórios de inspeção das instalações ,extintores e alarmes</t>
  </si>
  <si>
    <t>Inflamáveis</t>
  </si>
  <si>
    <t>Limpeza / SND</t>
  </si>
  <si>
    <t>Segurança contra incêndios</t>
  </si>
  <si>
    <t>Absenteísmo</t>
  </si>
  <si>
    <t>Turn Over</t>
  </si>
  <si>
    <t>Acidente de trabalho</t>
  </si>
  <si>
    <t>Alarme,evacuação,gestão de incidentes críticos durante a contingência. Designar  membros para orientação de colaboradores novos.</t>
  </si>
  <si>
    <t>Manutenção de equipamentos</t>
  </si>
  <si>
    <t>Manutenção</t>
  </si>
  <si>
    <t>Engenharia Clínica / Operações</t>
  </si>
  <si>
    <t>Montar programa para realizar preventiva e periodicamente inspeção,testes e manutenção dos equipamentos médicos e elaborar relatórios. Certificar que os equipamentos novos sejam colocados em uso após inspeção prévia e treinamento</t>
  </si>
  <si>
    <t>Calibração</t>
  </si>
  <si>
    <t>Realizar inventário de todos os equipamentos e identificar as datas da última e próxima revisão</t>
  </si>
  <si>
    <t xml:space="preserve">Qualificação </t>
  </si>
  <si>
    <t>Engenharia Clínica / Educação Permanente</t>
  </si>
  <si>
    <t xml:space="preserve">Áreas de risco em potencial ou de imporatância estratégica devem ser protegidas e monitoradas </t>
  </si>
  <si>
    <t>Status</t>
  </si>
  <si>
    <t>OK</t>
  </si>
  <si>
    <t>Engenharia Clínica</t>
  </si>
  <si>
    <t>Montar cronograma de calibração dos aparelhos,respeitando as especificidades</t>
  </si>
  <si>
    <t>Qualidade da água</t>
  </si>
  <si>
    <t>Implementar plano de contingência para a falta de água e/ou contaminação</t>
  </si>
  <si>
    <t>Energia Elétrica</t>
  </si>
  <si>
    <t>Implementar plano de contingência para a falta de energia elétrica</t>
  </si>
  <si>
    <t>Serviços Básicos</t>
  </si>
  <si>
    <t>Identificação dos pacientes</t>
  </si>
  <si>
    <t>Identificação de pacientes ambulatoriais e internados</t>
  </si>
  <si>
    <t>Enfermagem / Hospitalidade</t>
  </si>
  <si>
    <t>Avaliar e minimizar os riscos de falha.Realizar testes periódicos para garantia da continuidade do serviço</t>
  </si>
  <si>
    <t>Enfermagem /Hospitalidade</t>
  </si>
  <si>
    <t>Apenas para pacientes internados</t>
  </si>
  <si>
    <t>Segurança para medicamentos de alta vigilância</t>
  </si>
  <si>
    <t>Enfermagem  / Farmácia</t>
  </si>
  <si>
    <t>Rotina para identificação e rotulagem dos medicamentos de alta vigilância.Não manter estoque de eletrólitos nos postos de enfermagem. O prescritor recebe aviso de "Medicamento de Alta Vigilância" ao realizar a Prescrição Médica</t>
  </si>
  <si>
    <t>Informar a equipe médica para tomar as condutas necessárias.Atenção total e imediata ao paciente</t>
  </si>
  <si>
    <t>Enfermagem  / Equipe Médica</t>
  </si>
  <si>
    <t>Dispensação de medicamentos</t>
  </si>
  <si>
    <t>Prescrição Médica</t>
  </si>
  <si>
    <t>Serviço Médico</t>
  </si>
  <si>
    <t>Utilizar prescrição médica via sistema.No ato da prescrição,o médico recebe informações com relação a alergias e interações medicamentosas</t>
  </si>
  <si>
    <t>Aprazamento</t>
  </si>
  <si>
    <t>Enfermagem</t>
  </si>
  <si>
    <t>Utilizar aprazamento via sistema,recebendo informações a respeito de reconstituição,diluição e estabilidade</t>
  </si>
  <si>
    <t xml:space="preserve">Dispensação </t>
  </si>
  <si>
    <t>Farmácia</t>
  </si>
  <si>
    <t>Higienização das mãos</t>
  </si>
  <si>
    <t>Reduzir o risco de infecções</t>
  </si>
  <si>
    <t>SCIH</t>
  </si>
  <si>
    <t>Acidentes com material biológico</t>
  </si>
  <si>
    <t>Executar o plano</t>
  </si>
  <si>
    <t>SCIH e RH</t>
  </si>
  <si>
    <t>Reduzir risco de queda</t>
  </si>
  <si>
    <t>Prevenção de queda</t>
  </si>
  <si>
    <t>Analisar o dano,tomar as medidas necessárias.Avisar o responsável</t>
  </si>
  <si>
    <t>Informação</t>
  </si>
  <si>
    <t>Geti</t>
  </si>
  <si>
    <t xml:space="preserve">Perda de prontuários médicos </t>
  </si>
  <si>
    <t>GETI / SAME</t>
  </si>
  <si>
    <t>Recursos Humanos</t>
  </si>
  <si>
    <t>RH</t>
  </si>
  <si>
    <t>RH e CIPA</t>
  </si>
  <si>
    <t>Todos os colaboradores devem ter identificação em local visível.Os visitantes e/ou fornecedores também devem ser identificados com crachá</t>
  </si>
  <si>
    <t xml:space="preserve">Regimento/política descrevendo a importância da confidencialidade dos dados dos pacientes.Descrição do processo a ser seguido, em caso da violação da confidencialidade.identificada. </t>
  </si>
  <si>
    <t>Utilização de EPI,quando necessário,e em conformidade com as fichas técnicas</t>
  </si>
  <si>
    <t>Plano de abandono desenhado e implementado na sua totalidade , incluindo simulação anual, com a participação dos colaboradores.</t>
  </si>
  <si>
    <t>Montar cronograma com a data da simulação de abandono e procedimentos de emergência.Os colaboradores devem ser orientados sobre a importância das simulações, as quais devem ter a participação de pelo menos 70% dos colaboradores</t>
  </si>
  <si>
    <t>Orientações impressas com relação aos incidentes críticos e evacuação e ações a serem tomadas.Treinamentos periódicos,inclusive na admissão de novos colaboradores (incluindo terceiros).</t>
  </si>
  <si>
    <t>Plano de abandono desenhado e implementado na sua totalidade, incluindo simulação anual, com a participação dos colaboradores.</t>
  </si>
  <si>
    <t>Inventário</t>
  </si>
  <si>
    <t>Montar treinamento/capacitação para o manuseio de novos equipamentos, reciclagem e treinamento para os já existentes</t>
  </si>
  <si>
    <t xml:space="preserve">Monitorar periodicamente a qualidade da água.Analisar os laudos dos filtros e da limpeza das caixas d'água </t>
  </si>
  <si>
    <r>
      <t>Rotinas para identificação de pacientes internados e ambulatoriais.A etiqueta de identificação deve ter pelo menos 03 informações :nome, número de atendimento e data de nascimento.</t>
    </r>
    <r>
      <rPr>
        <b/>
        <sz val="10"/>
        <rFont val="Arial"/>
        <family val="2"/>
      </rPr>
      <t/>
    </r>
  </si>
  <si>
    <t>Dispensação e armazenamento de medicamento de alta vigilância</t>
  </si>
  <si>
    <t>Realizar a dispensação por meio de sistema individualizado,unitarizado e por horário.Os medicamentos da Portaria 344/98 devem ser dispensados separadamente.Enfermagem deve realizar conferência no ato da entrega. A dispensação deve ser realizada através de sistema informatizado, mantendo a rastreabilidade dos itens</t>
  </si>
  <si>
    <t>Realizar treinamentos periódicos e avaliar a adesão da higienização das mãos</t>
  </si>
  <si>
    <t>Montar fluxo de acidentes com material biológico</t>
  </si>
  <si>
    <t>Os pacientes devem estar sempre acompanhados.A enfermagem realiza análise do risco de queda do paciente, o qual recebe uma pulseira de identificação do risco,assim como identificação no leito</t>
  </si>
  <si>
    <t>Impossibilidade de acesso à informação</t>
  </si>
  <si>
    <t>Criar procedimentos para assegurar a segurança das informações.Realizar backups diários</t>
  </si>
  <si>
    <t>Criar procedimentos para a segurança dos prontuários, informatizados ou não</t>
  </si>
  <si>
    <t xml:space="preserve">Manipulação de alimentos </t>
  </si>
  <si>
    <t>Prevenção de risco de incêndios mediante redução de risco no manuseio,armazenamento de materiais inflamáveis.Verificar ficha técnica dos produtos.</t>
  </si>
  <si>
    <t>RH e Diretoria</t>
  </si>
  <si>
    <t>Monitorar e controlar o serviço prestado.Realizar treinamentos com relação ao armazenamento correto dos alimentos e dietas.</t>
  </si>
  <si>
    <t>MATRIZ DE RISCO - IMREA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</si>
</sst>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Trebuchet MS"/>
      <family val="2"/>
    </font>
    <font>
      <sz val="12"/>
      <name val="Trebuchet MS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9" fontId="3" fillId="0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9" fontId="3" fillId="0" borderId="0" xfId="1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center" vertical="center" wrapText="1"/>
      <protection locked="0"/>
    </xf>
    <xf numFmtId="0" fontId="7" fillId="0" borderId="24" xfId="0" applyFont="1" applyFill="1" applyBorder="1" applyAlignment="1" applyProtection="1">
      <alignment horizontal="center" vertical="center" wrapText="1"/>
      <protection locked="0"/>
    </xf>
    <xf numFmtId="0" fontId="7" fillId="0" borderId="23" xfId="0" applyFont="1" applyFill="1" applyBorder="1" applyAlignment="1" applyProtection="1">
      <alignment horizontal="center" vertical="center" wrapText="1"/>
      <protection locked="0"/>
    </xf>
    <xf numFmtId="9" fontId="7" fillId="0" borderId="23" xfId="1" applyFont="1" applyFill="1" applyBorder="1" applyAlignment="1" applyProtection="1">
      <alignment horizontal="center" vertical="center" textRotation="90" wrapText="1"/>
      <protection locked="0"/>
    </xf>
    <xf numFmtId="0" fontId="7" fillId="0" borderId="23" xfId="0" applyFont="1" applyFill="1" applyBorder="1" applyAlignment="1" applyProtection="1">
      <alignment horizontal="center" vertical="center" textRotation="90" wrapText="1"/>
      <protection locked="0"/>
    </xf>
    <xf numFmtId="0" fontId="7" fillId="0" borderId="26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1" fontId="8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vertical="center" wrapText="1"/>
      <protection locked="0"/>
    </xf>
    <xf numFmtId="0" fontId="8" fillId="0" borderId="5" xfId="0" applyFont="1" applyFill="1" applyBorder="1" applyAlignment="1" applyProtection="1">
      <alignment horizontal="left" vertical="center" wrapText="1"/>
      <protection locked="0"/>
    </xf>
    <xf numFmtId="49" fontId="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1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49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1" fontId="9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1" fontId="8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vertical="center" wrapText="1"/>
      <protection locked="0"/>
    </xf>
    <xf numFmtId="49" fontId="8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2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left" vertical="center" wrapText="1"/>
      <protection locked="0"/>
    </xf>
    <xf numFmtId="49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3" fontId="9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3" fontId="9" fillId="0" borderId="18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vertical="center" wrapText="1"/>
      <protection locked="0"/>
    </xf>
    <xf numFmtId="49" fontId="8" fillId="0" borderId="1" xfId="0" applyNumberFormat="1" applyFont="1" applyFill="1" applyBorder="1" applyAlignment="1" applyProtection="1">
      <alignment vertical="center" wrapText="1"/>
      <protection locked="0"/>
    </xf>
    <xf numFmtId="0" fontId="7" fillId="0" borderId="14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Alignment="1" applyProtection="1">
      <alignment vertical="center" wrapText="1"/>
      <protection locked="0"/>
    </xf>
    <xf numFmtId="0" fontId="7" fillId="0" borderId="16" xfId="0" applyFont="1" applyFill="1" applyBorder="1" applyAlignment="1" applyProtection="1">
      <alignment horizont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49" fontId="8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1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1" xfId="0" applyFont="1" applyFill="1" applyBorder="1" applyAlignment="1" applyProtection="1">
      <alignment horizontal="center" vertical="center" wrapText="1"/>
      <protection locked="0"/>
    </xf>
    <xf numFmtId="3" fontId="9" fillId="0" borderId="19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9" fontId="3" fillId="0" borderId="0" xfId="1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gem" xfId="1" builtinId="5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0"/>
  <sheetViews>
    <sheetView showGridLines="0" tabSelected="1" topLeftCell="A43" zoomScaleNormal="100" workbookViewId="0">
      <selection activeCell="D6" sqref="D6"/>
    </sheetView>
  </sheetViews>
  <sheetFormatPr defaultColWidth="9.140625" defaultRowHeight="15.75" x14ac:dyDescent="0.2"/>
  <cols>
    <col min="1" max="1" width="0.85546875" style="4" customWidth="1"/>
    <col min="2" max="2" width="32.42578125" style="4" customWidth="1"/>
    <col min="3" max="3" width="7.85546875" style="3" customWidth="1"/>
    <col min="4" max="4" width="30.28515625" style="4" customWidth="1"/>
    <col min="5" max="5" width="7.28515625" style="83" customWidth="1"/>
    <col min="6" max="6" width="6.7109375" style="4" customWidth="1"/>
    <col min="7" max="7" width="6.7109375" style="3" customWidth="1"/>
    <col min="8" max="8" width="16.140625" style="4" customWidth="1"/>
    <col min="9" max="9" width="66" style="84" customWidth="1"/>
    <col min="10" max="10" width="26" style="4" customWidth="1"/>
    <col min="11" max="11" width="17" style="4" customWidth="1"/>
    <col min="12" max="12" width="11" style="4" customWidth="1"/>
    <col min="13" max="14" width="9.140625" style="4" customWidth="1"/>
    <col min="15" max="16384" width="9.140625" style="4"/>
  </cols>
  <sheetData>
    <row r="2" spans="2:12" ht="60" customHeight="1" x14ac:dyDescent="0.2">
      <c r="B2" s="92" t="s">
        <v>130</v>
      </c>
      <c r="C2" s="92"/>
      <c r="D2" s="92"/>
      <c r="E2" s="92"/>
      <c r="F2" s="92"/>
      <c r="G2" s="92"/>
      <c r="H2" s="92"/>
      <c r="I2" s="92"/>
      <c r="J2" s="92"/>
    </row>
    <row r="3" spans="2:12" s="5" customFormat="1" ht="18.75" thickBot="1" x14ac:dyDescent="0.25">
      <c r="C3" s="6"/>
      <c r="D3" s="1"/>
      <c r="E3" s="7"/>
      <c r="G3" s="2"/>
      <c r="I3" s="8"/>
      <c r="J3" s="9"/>
    </row>
    <row r="4" spans="2:12" s="15" customFormat="1" ht="72.75" thickBot="1" x14ac:dyDescent="0.25">
      <c r="B4" s="10" t="s">
        <v>29</v>
      </c>
      <c r="C4" s="11" t="s">
        <v>30</v>
      </c>
      <c r="D4" s="11" t="s">
        <v>28</v>
      </c>
      <c r="E4" s="12" t="s">
        <v>31</v>
      </c>
      <c r="F4" s="13" t="s">
        <v>0</v>
      </c>
      <c r="G4" s="13" t="s">
        <v>32</v>
      </c>
      <c r="H4" s="11" t="s">
        <v>33</v>
      </c>
      <c r="I4" s="11" t="s">
        <v>36</v>
      </c>
      <c r="J4" s="11" t="s">
        <v>34</v>
      </c>
      <c r="K4" s="11" t="s">
        <v>35</v>
      </c>
      <c r="L4" s="14" t="s">
        <v>62</v>
      </c>
    </row>
    <row r="5" spans="2:12" ht="63" x14ac:dyDescent="0.2">
      <c r="B5" s="88" t="s">
        <v>6</v>
      </c>
      <c r="C5" s="16">
        <v>1</v>
      </c>
      <c r="D5" s="17" t="s">
        <v>1</v>
      </c>
      <c r="E5" s="18">
        <v>3</v>
      </c>
      <c r="F5" s="19">
        <v>3</v>
      </c>
      <c r="G5" s="20">
        <f t="shared" ref="G5:G32" si="0">+E5*F5</f>
        <v>9</v>
      </c>
      <c r="H5" s="21" t="s">
        <v>5</v>
      </c>
      <c r="I5" s="22" t="s">
        <v>3</v>
      </c>
      <c r="J5" s="23" t="s">
        <v>4</v>
      </c>
      <c r="K5" s="24" t="s">
        <v>2</v>
      </c>
      <c r="L5" s="17"/>
    </row>
    <row r="6" spans="2:12" ht="31.5" x14ac:dyDescent="0.2">
      <c r="B6" s="88"/>
      <c r="C6" s="25">
        <v>2</v>
      </c>
      <c r="D6" s="26" t="s">
        <v>15</v>
      </c>
      <c r="E6" s="27">
        <v>1</v>
      </c>
      <c r="F6" s="28">
        <v>3</v>
      </c>
      <c r="G6" s="29">
        <f t="shared" si="0"/>
        <v>3</v>
      </c>
      <c r="H6" s="30"/>
      <c r="I6" s="31" t="s">
        <v>7</v>
      </c>
      <c r="J6" s="32"/>
      <c r="K6" s="33" t="s">
        <v>8</v>
      </c>
      <c r="L6" s="26" t="s">
        <v>63</v>
      </c>
    </row>
    <row r="7" spans="2:12" ht="31.5" x14ac:dyDescent="0.2">
      <c r="B7" s="88"/>
      <c r="C7" s="25">
        <v>3</v>
      </c>
      <c r="D7" s="26" t="s">
        <v>9</v>
      </c>
      <c r="E7" s="27">
        <v>3</v>
      </c>
      <c r="F7" s="28">
        <v>2</v>
      </c>
      <c r="G7" s="29">
        <f t="shared" si="0"/>
        <v>6</v>
      </c>
      <c r="H7" s="30"/>
      <c r="I7" s="34" t="s">
        <v>61</v>
      </c>
      <c r="J7" s="32"/>
      <c r="K7" s="33" t="s">
        <v>2</v>
      </c>
      <c r="L7" s="26"/>
    </row>
    <row r="8" spans="2:12" ht="47.25" x14ac:dyDescent="0.2">
      <c r="B8" s="88"/>
      <c r="C8" s="25">
        <v>4</v>
      </c>
      <c r="D8" s="26" t="s">
        <v>10</v>
      </c>
      <c r="E8" s="27">
        <v>3</v>
      </c>
      <c r="F8" s="28">
        <v>2</v>
      </c>
      <c r="G8" s="29">
        <f t="shared" si="0"/>
        <v>6</v>
      </c>
      <c r="H8" s="30"/>
      <c r="I8" s="34" t="s">
        <v>107</v>
      </c>
      <c r="J8" s="32"/>
      <c r="K8" s="33" t="s">
        <v>128</v>
      </c>
      <c r="L8" s="26" t="s">
        <v>63</v>
      </c>
    </row>
    <row r="9" spans="2:12" ht="31.5" x14ac:dyDescent="0.2">
      <c r="B9" s="88"/>
      <c r="C9" s="25">
        <v>6</v>
      </c>
      <c r="D9" s="26" t="s">
        <v>126</v>
      </c>
      <c r="E9" s="27">
        <v>2</v>
      </c>
      <c r="F9" s="28">
        <v>3</v>
      </c>
      <c r="G9" s="29">
        <f t="shared" si="0"/>
        <v>6</v>
      </c>
      <c r="H9" s="30"/>
      <c r="I9" s="34" t="s">
        <v>129</v>
      </c>
      <c r="J9" s="32" t="s">
        <v>11</v>
      </c>
      <c r="K9" s="33" t="s">
        <v>12</v>
      </c>
      <c r="L9" s="26" t="s">
        <v>63</v>
      </c>
    </row>
    <row r="10" spans="2:12" ht="18.75" customHeight="1" x14ac:dyDescent="0.2">
      <c r="B10" s="88"/>
      <c r="C10" s="25">
        <v>7</v>
      </c>
      <c r="D10" s="26" t="s">
        <v>27</v>
      </c>
      <c r="E10" s="27">
        <v>1</v>
      </c>
      <c r="F10" s="28">
        <v>3</v>
      </c>
      <c r="G10" s="29">
        <f t="shared" si="0"/>
        <v>3</v>
      </c>
      <c r="H10" s="30"/>
      <c r="I10" s="34" t="s">
        <v>71</v>
      </c>
      <c r="J10" s="32"/>
      <c r="K10" s="33"/>
      <c r="L10" s="26"/>
    </row>
    <row r="11" spans="2:12" ht="47.25" x14ac:dyDescent="0.2">
      <c r="B11" s="89"/>
      <c r="C11" s="25">
        <v>8</v>
      </c>
      <c r="D11" s="26" t="s">
        <v>16</v>
      </c>
      <c r="E11" s="27">
        <v>3</v>
      </c>
      <c r="F11" s="28">
        <v>3</v>
      </c>
      <c r="G11" s="29">
        <f t="shared" si="0"/>
        <v>9</v>
      </c>
      <c r="H11" s="30"/>
      <c r="I11" s="34" t="s">
        <v>108</v>
      </c>
      <c r="J11" s="32" t="s">
        <v>13</v>
      </c>
      <c r="K11" s="33" t="s">
        <v>14</v>
      </c>
      <c r="L11" s="26"/>
    </row>
    <row r="12" spans="2:12" ht="31.5" x14ac:dyDescent="0.2">
      <c r="B12" s="90" t="s">
        <v>23</v>
      </c>
      <c r="C12" s="16">
        <v>9</v>
      </c>
      <c r="D12" s="17" t="s">
        <v>17</v>
      </c>
      <c r="E12" s="35">
        <v>5</v>
      </c>
      <c r="F12" s="36">
        <v>3</v>
      </c>
      <c r="G12" s="20">
        <f t="shared" si="0"/>
        <v>15</v>
      </c>
      <c r="H12" s="21" t="s">
        <v>19</v>
      </c>
      <c r="I12" s="22" t="s">
        <v>18</v>
      </c>
      <c r="J12" s="23"/>
      <c r="K12" s="37"/>
      <c r="L12" s="26" t="s">
        <v>63</v>
      </c>
    </row>
    <row r="13" spans="2:12" ht="47.25" x14ac:dyDescent="0.2">
      <c r="B13" s="88"/>
      <c r="C13" s="25">
        <v>10</v>
      </c>
      <c r="D13" s="26" t="s">
        <v>20</v>
      </c>
      <c r="E13" s="38">
        <v>5</v>
      </c>
      <c r="F13" s="39">
        <v>3</v>
      </c>
      <c r="G13" s="29">
        <f t="shared" si="0"/>
        <v>15</v>
      </c>
      <c r="H13" s="30" t="s">
        <v>21</v>
      </c>
      <c r="I13" s="34" t="s">
        <v>22</v>
      </c>
      <c r="J13" s="32"/>
      <c r="K13" s="30" t="s">
        <v>21</v>
      </c>
      <c r="L13" s="26" t="s">
        <v>63</v>
      </c>
    </row>
    <row r="14" spans="2:12" ht="31.5" x14ac:dyDescent="0.2">
      <c r="B14" s="88"/>
      <c r="C14" s="25">
        <v>11</v>
      </c>
      <c r="D14" s="26" t="s">
        <v>24</v>
      </c>
      <c r="E14" s="38">
        <v>5</v>
      </c>
      <c r="F14" s="28">
        <v>3</v>
      </c>
      <c r="G14" s="29">
        <f t="shared" si="0"/>
        <v>15</v>
      </c>
      <c r="H14" s="30" t="s">
        <v>21</v>
      </c>
      <c r="I14" s="34" t="s">
        <v>109</v>
      </c>
      <c r="J14" s="32"/>
      <c r="K14" s="30" t="s">
        <v>21</v>
      </c>
      <c r="L14" s="26" t="s">
        <v>63</v>
      </c>
    </row>
    <row r="15" spans="2:12" ht="48" thickBot="1" x14ac:dyDescent="0.25">
      <c r="B15" s="89"/>
      <c r="C15" s="25">
        <v>12</v>
      </c>
      <c r="D15" s="26" t="s">
        <v>25</v>
      </c>
      <c r="E15" s="38">
        <v>5</v>
      </c>
      <c r="F15" s="28">
        <v>3</v>
      </c>
      <c r="G15" s="29">
        <f t="shared" si="0"/>
        <v>15</v>
      </c>
      <c r="H15" s="30" t="s">
        <v>21</v>
      </c>
      <c r="I15" s="34" t="s">
        <v>26</v>
      </c>
      <c r="J15" s="40"/>
      <c r="K15" s="30" t="s">
        <v>21</v>
      </c>
      <c r="L15" s="26" t="s">
        <v>63</v>
      </c>
    </row>
    <row r="16" spans="2:12" ht="94.5" x14ac:dyDescent="0.2">
      <c r="B16" s="85" t="s">
        <v>37</v>
      </c>
      <c r="C16" s="25">
        <v>13</v>
      </c>
      <c r="D16" s="26" t="s">
        <v>38</v>
      </c>
      <c r="E16" s="27">
        <v>3</v>
      </c>
      <c r="F16" s="41">
        <v>5</v>
      </c>
      <c r="G16" s="20">
        <f t="shared" si="0"/>
        <v>15</v>
      </c>
      <c r="H16" s="30" t="s">
        <v>5</v>
      </c>
      <c r="I16" s="34" t="s">
        <v>110</v>
      </c>
      <c r="J16" s="42" t="s">
        <v>41</v>
      </c>
      <c r="K16" s="43"/>
      <c r="L16" s="26"/>
    </row>
    <row r="17" spans="2:12" ht="63" x14ac:dyDescent="0.2">
      <c r="B17" s="86"/>
      <c r="C17" s="25">
        <v>14</v>
      </c>
      <c r="D17" s="26" t="s">
        <v>39</v>
      </c>
      <c r="E17" s="27">
        <v>3</v>
      </c>
      <c r="F17" s="41">
        <v>3</v>
      </c>
      <c r="G17" s="20">
        <f t="shared" si="0"/>
        <v>9</v>
      </c>
      <c r="H17" s="30" t="s">
        <v>40</v>
      </c>
      <c r="I17" s="34" t="s">
        <v>111</v>
      </c>
      <c r="J17" s="32"/>
      <c r="K17" s="33"/>
      <c r="L17" s="26"/>
    </row>
    <row r="18" spans="2:12" ht="63.75" thickBot="1" x14ac:dyDescent="0.25">
      <c r="B18" s="91"/>
      <c r="C18" s="25">
        <v>15</v>
      </c>
      <c r="D18" s="44" t="s">
        <v>42</v>
      </c>
      <c r="E18" s="45">
        <v>2</v>
      </c>
      <c r="F18" s="46">
        <v>4</v>
      </c>
      <c r="G18" s="47">
        <f t="shared" si="0"/>
        <v>8</v>
      </c>
      <c r="H18" s="48" t="s">
        <v>43</v>
      </c>
      <c r="I18" s="49" t="s">
        <v>112</v>
      </c>
      <c r="J18" s="40"/>
      <c r="K18" s="50"/>
      <c r="L18" s="26"/>
    </row>
    <row r="19" spans="2:12" ht="31.5" x14ac:dyDescent="0.2">
      <c r="B19" s="93" t="s">
        <v>48</v>
      </c>
      <c r="C19" s="25">
        <v>16</v>
      </c>
      <c r="D19" s="26" t="s">
        <v>44</v>
      </c>
      <c r="E19" s="27">
        <v>1</v>
      </c>
      <c r="F19" s="39">
        <v>4</v>
      </c>
      <c r="G19" s="29">
        <f t="shared" si="0"/>
        <v>4</v>
      </c>
      <c r="H19" s="30"/>
      <c r="I19" s="31" t="s">
        <v>45</v>
      </c>
      <c r="J19" s="51"/>
      <c r="K19" s="33"/>
      <c r="L19" s="26"/>
    </row>
    <row r="20" spans="2:12" ht="47.25" x14ac:dyDescent="0.2">
      <c r="B20" s="86"/>
      <c r="C20" s="25">
        <v>17</v>
      </c>
      <c r="D20" s="26" t="s">
        <v>46</v>
      </c>
      <c r="E20" s="27">
        <v>1</v>
      </c>
      <c r="F20" s="39">
        <v>4</v>
      </c>
      <c r="G20" s="29">
        <f t="shared" si="0"/>
        <v>4</v>
      </c>
      <c r="H20" s="30" t="s">
        <v>47</v>
      </c>
      <c r="I20" s="31" t="s">
        <v>127</v>
      </c>
      <c r="J20" s="32"/>
      <c r="K20" s="33"/>
      <c r="L20" s="26"/>
    </row>
    <row r="21" spans="2:12" ht="95.25" thickBot="1" x14ac:dyDescent="0.25">
      <c r="B21" s="91"/>
      <c r="C21" s="25">
        <v>18</v>
      </c>
      <c r="D21" s="26" t="s">
        <v>38</v>
      </c>
      <c r="E21" s="27">
        <v>3</v>
      </c>
      <c r="F21" s="39">
        <v>5</v>
      </c>
      <c r="G21" s="29">
        <f>+E21*F21</f>
        <v>15</v>
      </c>
      <c r="H21" s="30" t="s">
        <v>5</v>
      </c>
      <c r="I21" s="34" t="s">
        <v>113</v>
      </c>
      <c r="J21" s="51" t="s">
        <v>52</v>
      </c>
      <c r="K21" s="33"/>
      <c r="L21" s="26"/>
    </row>
    <row r="22" spans="2:12" ht="63.75" thickBot="1" x14ac:dyDescent="0.25">
      <c r="B22" s="93" t="s">
        <v>53</v>
      </c>
      <c r="C22" s="25">
        <v>19</v>
      </c>
      <c r="D22" s="52" t="s">
        <v>54</v>
      </c>
      <c r="E22" s="27">
        <v>2</v>
      </c>
      <c r="F22" s="39">
        <v>5</v>
      </c>
      <c r="G22" s="20">
        <f t="shared" si="0"/>
        <v>10</v>
      </c>
      <c r="H22" s="21" t="s">
        <v>55</v>
      </c>
      <c r="I22" s="22" t="s">
        <v>56</v>
      </c>
      <c r="J22" s="53"/>
      <c r="K22" s="54"/>
      <c r="L22" s="26"/>
    </row>
    <row r="23" spans="2:12" ht="31.5" x14ac:dyDescent="0.2">
      <c r="B23" s="86"/>
      <c r="C23" s="25">
        <v>20</v>
      </c>
      <c r="D23" s="55" t="s">
        <v>57</v>
      </c>
      <c r="E23" s="27">
        <v>2</v>
      </c>
      <c r="F23" s="39">
        <v>5</v>
      </c>
      <c r="G23" s="20">
        <f t="shared" si="0"/>
        <v>10</v>
      </c>
      <c r="H23" s="30"/>
      <c r="I23" s="34" t="s">
        <v>65</v>
      </c>
      <c r="J23" s="56"/>
      <c r="K23" s="43" t="s">
        <v>64</v>
      </c>
      <c r="L23" s="26"/>
    </row>
    <row r="24" spans="2:12" ht="31.5" x14ac:dyDescent="0.2">
      <c r="B24" s="86"/>
      <c r="C24" s="25">
        <v>21</v>
      </c>
      <c r="D24" s="55" t="s">
        <v>114</v>
      </c>
      <c r="E24" s="27">
        <v>2</v>
      </c>
      <c r="F24" s="39">
        <v>5</v>
      </c>
      <c r="G24" s="20">
        <f t="shared" si="0"/>
        <v>10</v>
      </c>
      <c r="H24" s="30"/>
      <c r="I24" s="34" t="s">
        <v>58</v>
      </c>
      <c r="J24" s="32"/>
      <c r="K24" s="33" t="s">
        <v>64</v>
      </c>
      <c r="L24" s="26"/>
    </row>
    <row r="25" spans="2:12" ht="63.75" thickBot="1" x14ac:dyDescent="0.25">
      <c r="B25" s="91"/>
      <c r="C25" s="25">
        <v>22</v>
      </c>
      <c r="D25" s="55" t="s">
        <v>59</v>
      </c>
      <c r="E25" s="27">
        <v>1</v>
      </c>
      <c r="F25" s="39">
        <v>4</v>
      </c>
      <c r="G25" s="20">
        <f t="shared" si="0"/>
        <v>4</v>
      </c>
      <c r="H25" s="30" t="s">
        <v>60</v>
      </c>
      <c r="I25" s="34" t="s">
        <v>115</v>
      </c>
      <c r="J25" s="32"/>
      <c r="K25" s="33" t="s">
        <v>64</v>
      </c>
      <c r="L25" s="26"/>
    </row>
    <row r="26" spans="2:12" ht="63.75" thickBot="1" x14ac:dyDescent="0.25">
      <c r="B26" s="93" t="s">
        <v>70</v>
      </c>
      <c r="C26" s="25">
        <v>25</v>
      </c>
      <c r="D26" s="57" t="s">
        <v>66</v>
      </c>
      <c r="E26" s="27">
        <v>1</v>
      </c>
      <c r="F26" s="58">
        <v>4</v>
      </c>
      <c r="G26" s="20">
        <f t="shared" si="0"/>
        <v>4</v>
      </c>
      <c r="H26" s="59" t="s">
        <v>5</v>
      </c>
      <c r="I26" s="60" t="s">
        <v>116</v>
      </c>
      <c r="J26" s="40" t="s">
        <v>67</v>
      </c>
      <c r="K26" s="50" t="s">
        <v>5</v>
      </c>
      <c r="L26" s="26" t="s">
        <v>63</v>
      </c>
    </row>
    <row r="27" spans="2:12" ht="48" thickBot="1" x14ac:dyDescent="0.25">
      <c r="B27" s="86"/>
      <c r="C27" s="25">
        <v>26</v>
      </c>
      <c r="D27" s="55" t="s">
        <v>68</v>
      </c>
      <c r="E27" s="27">
        <v>1</v>
      </c>
      <c r="F27" s="41">
        <v>4</v>
      </c>
      <c r="G27" s="20">
        <f>+E27*F27</f>
        <v>4</v>
      </c>
      <c r="H27" s="30" t="s">
        <v>5</v>
      </c>
      <c r="I27" s="34" t="s">
        <v>74</v>
      </c>
      <c r="J27" s="40" t="s">
        <v>69</v>
      </c>
      <c r="K27" s="43" t="s">
        <v>5</v>
      </c>
      <c r="L27" s="26" t="s">
        <v>63</v>
      </c>
    </row>
    <row r="28" spans="2:12" ht="63" x14ac:dyDescent="0.2">
      <c r="B28" s="61" t="s">
        <v>71</v>
      </c>
      <c r="C28" s="25">
        <v>31</v>
      </c>
      <c r="D28" s="57" t="s">
        <v>72</v>
      </c>
      <c r="E28" s="27">
        <v>2</v>
      </c>
      <c r="F28" s="58">
        <v>4</v>
      </c>
      <c r="G28" s="20">
        <f t="shared" si="0"/>
        <v>8</v>
      </c>
      <c r="H28" s="59" t="s">
        <v>73</v>
      </c>
      <c r="I28" s="60" t="s">
        <v>117</v>
      </c>
      <c r="J28" s="62"/>
      <c r="K28" s="43" t="s">
        <v>75</v>
      </c>
      <c r="L28" s="26" t="s">
        <v>76</v>
      </c>
    </row>
    <row r="29" spans="2:12" ht="63" x14ac:dyDescent="0.2">
      <c r="B29" s="63" t="s">
        <v>77</v>
      </c>
      <c r="C29" s="25">
        <v>33</v>
      </c>
      <c r="D29" s="55" t="s">
        <v>118</v>
      </c>
      <c r="E29" s="27">
        <v>3</v>
      </c>
      <c r="F29" s="41">
        <v>4</v>
      </c>
      <c r="G29" s="20">
        <f t="shared" si="0"/>
        <v>12</v>
      </c>
      <c r="H29" s="30" t="s">
        <v>78</v>
      </c>
      <c r="I29" s="34" t="s">
        <v>79</v>
      </c>
      <c r="J29" s="26" t="s">
        <v>80</v>
      </c>
      <c r="K29" s="33" t="s">
        <v>81</v>
      </c>
      <c r="L29" s="26" t="s">
        <v>63</v>
      </c>
    </row>
    <row r="30" spans="2:12" ht="47.25" x14ac:dyDescent="0.2">
      <c r="B30" s="85" t="s">
        <v>82</v>
      </c>
      <c r="C30" s="25">
        <v>35</v>
      </c>
      <c r="D30" s="55" t="s">
        <v>83</v>
      </c>
      <c r="E30" s="27">
        <v>2</v>
      </c>
      <c r="F30" s="64">
        <v>4</v>
      </c>
      <c r="G30" s="20">
        <f t="shared" si="0"/>
        <v>8</v>
      </c>
      <c r="H30" s="65" t="s">
        <v>84</v>
      </c>
      <c r="I30" s="34" t="s">
        <v>85</v>
      </c>
      <c r="J30" s="26"/>
      <c r="K30" s="33"/>
      <c r="L30" s="26" t="s">
        <v>63</v>
      </c>
    </row>
    <row r="31" spans="2:12" ht="31.5" x14ac:dyDescent="0.2">
      <c r="B31" s="86"/>
      <c r="C31" s="25">
        <v>36</v>
      </c>
      <c r="D31" s="55" t="s">
        <v>86</v>
      </c>
      <c r="E31" s="27">
        <v>2</v>
      </c>
      <c r="F31" s="64">
        <v>4</v>
      </c>
      <c r="G31" s="20">
        <f t="shared" si="0"/>
        <v>8</v>
      </c>
      <c r="H31" s="66" t="s">
        <v>87</v>
      </c>
      <c r="I31" s="34" t="s">
        <v>88</v>
      </c>
      <c r="J31" s="26"/>
      <c r="K31" s="33"/>
      <c r="L31" s="26" t="s">
        <v>63</v>
      </c>
    </row>
    <row r="32" spans="2:12" ht="94.5" x14ac:dyDescent="0.2">
      <c r="B32" s="94"/>
      <c r="C32" s="25">
        <v>37</v>
      </c>
      <c r="D32" s="55" t="s">
        <v>89</v>
      </c>
      <c r="E32" s="27">
        <v>3</v>
      </c>
      <c r="F32" s="64">
        <v>4</v>
      </c>
      <c r="G32" s="20">
        <f t="shared" si="0"/>
        <v>12</v>
      </c>
      <c r="H32" s="66" t="s">
        <v>90</v>
      </c>
      <c r="I32" s="34" t="s">
        <v>119</v>
      </c>
      <c r="J32" s="26"/>
      <c r="K32" s="33"/>
      <c r="L32" s="26" t="s">
        <v>63</v>
      </c>
    </row>
    <row r="33" spans="2:12" ht="31.5" x14ac:dyDescent="0.25">
      <c r="B33" s="67" t="s">
        <v>92</v>
      </c>
      <c r="C33" s="25">
        <v>40</v>
      </c>
      <c r="D33" s="55" t="s">
        <v>91</v>
      </c>
      <c r="E33" s="27">
        <v>3</v>
      </c>
      <c r="F33" s="64">
        <v>4</v>
      </c>
      <c r="G33" s="20">
        <f>+E33*F33</f>
        <v>12</v>
      </c>
      <c r="H33" s="30" t="s">
        <v>93</v>
      </c>
      <c r="I33" s="68" t="s">
        <v>120</v>
      </c>
      <c r="J33" s="26"/>
      <c r="K33" s="33"/>
      <c r="L33" s="26"/>
    </row>
    <row r="34" spans="2:12" ht="31.5" x14ac:dyDescent="0.25">
      <c r="B34" s="69"/>
      <c r="C34" s="25">
        <v>42</v>
      </c>
      <c r="D34" s="55" t="s">
        <v>94</v>
      </c>
      <c r="E34" s="27">
        <v>1</v>
      </c>
      <c r="F34" s="64">
        <v>5</v>
      </c>
      <c r="G34" s="20">
        <f>+E34*F34</f>
        <v>5</v>
      </c>
      <c r="H34" s="21" t="s">
        <v>93</v>
      </c>
      <c r="I34" s="34" t="s">
        <v>121</v>
      </c>
      <c r="J34" s="26" t="s">
        <v>95</v>
      </c>
      <c r="K34" s="33" t="s">
        <v>96</v>
      </c>
      <c r="L34" s="26"/>
    </row>
    <row r="35" spans="2:12" ht="63.75" thickBot="1" x14ac:dyDescent="0.25">
      <c r="B35" s="70" t="s">
        <v>97</v>
      </c>
      <c r="C35" s="25">
        <v>43</v>
      </c>
      <c r="D35" s="71" t="s">
        <v>98</v>
      </c>
      <c r="E35" s="27">
        <v>3</v>
      </c>
      <c r="F35" s="64">
        <v>5</v>
      </c>
      <c r="G35" s="20">
        <f>+E35*F35</f>
        <v>15</v>
      </c>
      <c r="H35" s="72" t="s">
        <v>87</v>
      </c>
      <c r="I35" s="49" t="s">
        <v>122</v>
      </c>
      <c r="J35" s="73" t="s">
        <v>99</v>
      </c>
      <c r="K35" s="74" t="s">
        <v>87</v>
      </c>
      <c r="L35" s="26" t="s">
        <v>63</v>
      </c>
    </row>
    <row r="36" spans="2:12" ht="31.5" x14ac:dyDescent="0.2">
      <c r="B36" s="85" t="s">
        <v>100</v>
      </c>
      <c r="C36" s="25">
        <v>62</v>
      </c>
      <c r="D36" s="57" t="s">
        <v>123</v>
      </c>
      <c r="E36" s="27">
        <v>1</v>
      </c>
      <c r="F36" s="64">
        <v>3</v>
      </c>
      <c r="G36" s="20">
        <f t="shared" ref="G36:G40" si="1">+E36*F36</f>
        <v>3</v>
      </c>
      <c r="H36" s="75" t="s">
        <v>101</v>
      </c>
      <c r="I36" s="76" t="s">
        <v>124</v>
      </c>
      <c r="J36" s="62"/>
      <c r="K36" s="57"/>
      <c r="L36" s="26"/>
    </row>
    <row r="37" spans="2:12" ht="31.5" x14ac:dyDescent="0.2">
      <c r="B37" s="86"/>
      <c r="C37" s="77">
        <v>63</v>
      </c>
      <c r="D37" s="78" t="s">
        <v>102</v>
      </c>
      <c r="E37" s="45">
        <v>1</v>
      </c>
      <c r="F37" s="79">
        <v>5</v>
      </c>
      <c r="G37" s="47">
        <f t="shared" si="1"/>
        <v>5</v>
      </c>
      <c r="H37" s="80" t="s">
        <v>103</v>
      </c>
      <c r="I37" s="81" t="s">
        <v>125</v>
      </c>
      <c r="J37" s="44"/>
      <c r="K37" s="78"/>
      <c r="L37" s="44"/>
    </row>
    <row r="38" spans="2:12" x14ac:dyDescent="0.2">
      <c r="B38" s="87" t="s">
        <v>104</v>
      </c>
      <c r="C38" s="25">
        <v>64</v>
      </c>
      <c r="D38" s="26" t="s">
        <v>49</v>
      </c>
      <c r="E38" s="27">
        <v>1</v>
      </c>
      <c r="F38" s="82">
        <v>5</v>
      </c>
      <c r="G38" s="29">
        <f t="shared" si="1"/>
        <v>5</v>
      </c>
      <c r="H38" s="29" t="s">
        <v>105</v>
      </c>
      <c r="I38" s="34"/>
      <c r="J38" s="26"/>
      <c r="K38" s="26"/>
      <c r="L38" s="26"/>
    </row>
    <row r="39" spans="2:12" x14ac:dyDescent="0.2">
      <c r="B39" s="87"/>
      <c r="C39" s="25">
        <v>65</v>
      </c>
      <c r="D39" s="26" t="s">
        <v>50</v>
      </c>
      <c r="E39" s="27">
        <v>1</v>
      </c>
      <c r="F39" s="82">
        <v>5</v>
      </c>
      <c r="G39" s="29">
        <f t="shared" si="1"/>
        <v>5</v>
      </c>
      <c r="H39" s="26" t="s">
        <v>105</v>
      </c>
      <c r="I39" s="34"/>
      <c r="J39" s="26"/>
      <c r="K39" s="26"/>
      <c r="L39" s="26"/>
    </row>
    <row r="40" spans="2:12" x14ac:dyDescent="0.2">
      <c r="B40" s="87"/>
      <c r="C40" s="25">
        <v>66</v>
      </c>
      <c r="D40" s="26" t="s">
        <v>51</v>
      </c>
      <c r="E40" s="27">
        <v>1</v>
      </c>
      <c r="F40" s="82">
        <v>5</v>
      </c>
      <c r="G40" s="29">
        <f t="shared" si="1"/>
        <v>5</v>
      </c>
      <c r="H40" s="26" t="s">
        <v>106</v>
      </c>
      <c r="I40" s="34"/>
      <c r="J40" s="26"/>
      <c r="K40" s="26"/>
      <c r="L40" s="26"/>
    </row>
  </sheetData>
  <protectedRanges>
    <protectedRange sqref="C41:C65458 C3:C4" name="Range1"/>
    <protectedRange sqref="C5:C40" name="Range1_1"/>
  </protectedRanges>
  <mergeCells count="10">
    <mergeCell ref="B2:J2"/>
    <mergeCell ref="B19:B21"/>
    <mergeCell ref="B22:B25"/>
    <mergeCell ref="B26:B27"/>
    <mergeCell ref="B30:B32"/>
    <mergeCell ref="B36:B37"/>
    <mergeCell ref="B38:B40"/>
    <mergeCell ref="B5:B11"/>
    <mergeCell ref="B12:B15"/>
    <mergeCell ref="B16:B18"/>
  </mergeCells>
  <conditionalFormatting sqref="F9:F21 F26:F29">
    <cfRule type="cellIs" dxfId="2" priority="3" stopIfTrue="1" operator="greaterThan">
      <formula>6</formula>
    </cfRule>
  </conditionalFormatting>
  <conditionalFormatting sqref="F22">
    <cfRule type="cellIs" dxfId="1" priority="2" stopIfTrue="1" operator="greaterThan">
      <formula>6</formula>
    </cfRule>
  </conditionalFormatting>
  <conditionalFormatting sqref="F23:F25">
    <cfRule type="cellIs" dxfId="0" priority="1" stopIfTrue="1" operator="greaterThan">
      <formula>6</formula>
    </cfRule>
  </conditionalFormatting>
  <pageMargins left="0.51181102362204722" right="0.51181102362204722" top="0.78740157480314965" bottom="0.78740157480314965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IRLM</vt:lpstr>
      <vt:lpstr>'Matriz IRLM'!Titulos_de_impressao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Administración de Riesgos</dc:title>
  <dc:creator>PMO Staff Técnico</dc:creator>
  <cp:lastModifiedBy>Cristina Mitiko Ando</cp:lastModifiedBy>
  <cp:lastPrinted>2014-09-02T11:54:37Z</cp:lastPrinted>
  <dcterms:created xsi:type="dcterms:W3CDTF">2002-01-02T22:09:18Z</dcterms:created>
  <dcterms:modified xsi:type="dcterms:W3CDTF">2014-10-08T19:21:45Z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ject Name">
    <vt:lpwstr>Insert Project Name</vt:lpwstr>
  </property>
  <property fmtid="{D5CDD505-2E9C-101B-9397-08002B2CF9AE}" pid="3" name="Owner">
    <vt:lpwstr>9</vt:lpwstr>
  </property>
  <property fmtid="{D5CDD505-2E9C-101B-9397-08002B2CF9AE}" pid="4" name="Status">
    <vt:lpwstr>Final</vt:lpwstr>
  </property>
  <property fmtid="{D5CDD505-2E9C-101B-9397-08002B2CF9AE}" pid="5" name="GUID">
    <vt:lpwstr>{20031029-1421-0716-BF9C-366AECB59CB5}</vt:lpwstr>
  </property>
  <property fmtid="{D5CDD505-2E9C-101B-9397-08002B2CF9AE}" pid="6" name="Contexto de uso">
    <vt:lpwstr>Planilla para la administración de Riesgos</vt:lpwstr>
  </property>
  <property fmtid="{D5CDD505-2E9C-101B-9397-08002B2CF9AE}" pid="7" name="Referente del doc">
    <vt:lpwstr>13</vt:lpwstr>
  </property>
  <property fmtid="{D5CDD505-2E9C-101B-9397-08002B2CF9AE}" pid="8" name="Etapa / Actividad">
    <vt:lpwstr>Análisis de riesgos</vt:lpwstr>
  </property>
  <property fmtid="{D5CDD505-2E9C-101B-9397-08002B2CF9AE}" pid="9" name="Proyectos y clientes">
    <vt:lpwstr>Pragma</vt:lpwstr>
  </property>
  <property fmtid="{D5CDD505-2E9C-101B-9397-08002B2CF9AE}" pid="10" name="Tipo de documento">
    <vt:lpwstr>Template de entregable</vt:lpwstr>
  </property>
  <property fmtid="{D5CDD505-2E9C-101B-9397-08002B2CF9AE}" pid="11" name="Descripción corta">
    <vt:lpwstr>Administración de Riesgos</vt:lpwstr>
  </property>
  <property fmtid="{D5CDD505-2E9C-101B-9397-08002B2CF9AE}" pid="12" name="Estado">
    <vt:lpwstr>Aprobado</vt:lpwstr>
  </property>
  <property fmtid="{D5CDD505-2E9C-101B-9397-08002B2CF9AE}" pid="13" name="Descripción">
    <vt:lpwstr>Matriz de evaluación de riesgos del proyecto</vt:lpwstr>
  </property>
  <property fmtid="{D5CDD505-2E9C-101B-9397-08002B2CF9AE}" pid="14" name="Fase">
    <vt:lpwstr>Planificación</vt:lpwstr>
  </property>
  <property fmtid="{D5CDD505-2E9C-101B-9397-08002B2CF9AE}" pid="15" name="_NewReviewCycle">
    <vt:lpwstr/>
  </property>
</Properties>
</file>